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alvador.caballero\Dropbox\Mi PC (salvadorcaballero)\Desktop\Cuenta pública 2021\Cuenta Publica 2021\"/>
    </mc:Choice>
  </mc:AlternateContent>
  <xr:revisionPtr revIDLastSave="0" documentId="13_ncr:1_{00FC7A7A-BA61-488F-A468-C92A2EF33281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2295" yWindow="2295" windowWidth="13875" windowHeight="9465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C8" i="1"/>
  <c r="H25" i="1"/>
  <c r="H22" i="1"/>
  <c r="H21" i="1"/>
  <c r="H20" i="1"/>
  <c r="H19" i="1"/>
  <c r="H16" i="1"/>
  <c r="H14" i="1"/>
  <c r="H13" i="1"/>
  <c r="H12" i="1"/>
  <c r="H11" i="1"/>
  <c r="H10" i="1"/>
  <c r="H9" i="1"/>
  <c r="E25" i="1"/>
  <c r="E22" i="1"/>
  <c r="E20" i="1"/>
  <c r="E19" i="1"/>
  <c r="E16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C18" i="1"/>
  <c r="G8" i="1"/>
  <c r="F8" i="1"/>
  <c r="D8" i="1"/>
  <c r="G26" i="1" l="1"/>
  <c r="E21" i="1"/>
  <c r="E18" i="1"/>
  <c r="H18" i="1"/>
  <c r="F26" i="1"/>
  <c r="H15" i="1"/>
  <c r="E15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<sst xmlns="http://schemas.openxmlformats.org/spreadsheetml/2006/main" count="35" uniqueCount="31">
  <si>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</si>
  <si>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</si>
  <si>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</si>
  <si>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</si>
  <si>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</si>
  <si>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</si>
  <si>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</si>
  <si>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</si>
  <si>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</si>
  <si>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</si>
  <si>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</si>
  <si>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</si>
  <si>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</si>
  <si>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</si>
  <si>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</si>
  <si>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</si>
  <si>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</si>
  <si>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</si>
  <si>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</si>
  <si>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</si>
  <si>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</si>
  <si>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</si>
  <si>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</si>
  <si>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</si>
  <si>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</si>
  <si>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</si>
  <si>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</si>
  <si>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</si>
  <si>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</si>
  <si>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</si>
  <si>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>Colegio de Bachilleres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</si>
</sst>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A26" sqref="A2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2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30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786973962.50999999</v>
      </c>
      <c r="D8" s="18">
        <f>SUM(D9:D16)</f>
        <v>25940000</v>
      </c>
      <c r="E8" s="21">
        <f t="shared" ref="E8:E16" si="0">C8+D8</f>
        <v>812913962.50999999</v>
      </c>
      <c r="F8" s="18">
        <f>SUM(F9:F16)</f>
        <v>812913962.50999999</v>
      </c>
      <c r="G8" s="21">
        <f>SUM(G9:G16)</f>
        <v>812913962.50999999</v>
      </c>
      <c r="H8" s="5">
        <f t="shared" ref="H8:H16" si="1">G8-C8</f>
        <v>25940000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786973962.50999999</v>
      </c>
      <c r="D15" s="19">
        <v>25940000</v>
      </c>
      <c r="E15" s="23">
        <f t="shared" si="0"/>
        <v>812913962.50999999</v>
      </c>
      <c r="F15" s="19">
        <v>812913962.50999999</v>
      </c>
      <c r="G15" s="22">
        <v>812913962.50999999</v>
      </c>
      <c r="H15" s="7">
        <f t="shared" si="1"/>
        <v>25940000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105029900.01000001</v>
      </c>
      <c r="D18" s="18">
        <f>SUM(D19:D22)</f>
        <v>49572775.619999997</v>
      </c>
      <c r="E18" s="21">
        <f>C18+D18</f>
        <v>154602675.63</v>
      </c>
      <c r="F18" s="18">
        <f>SUM(F19:F22)</f>
        <v>154602675.63</v>
      </c>
      <c r="G18" s="21">
        <f>SUM(G19:G22)</f>
        <v>154602675.63</v>
      </c>
      <c r="H18" s="5">
        <f>G18-C18</f>
        <v>49572775.61999999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105029900.01000001</v>
      </c>
      <c r="D21" s="19">
        <v>49572775.619999997</v>
      </c>
      <c r="E21" s="23">
        <f>C21+D21</f>
        <v>154602675.63</v>
      </c>
      <c r="F21" s="19">
        <v>154602675.63</v>
      </c>
      <c r="G21" s="22">
        <v>154602675.63</v>
      </c>
      <c r="H21" s="7">
        <f>G21-C21</f>
        <v>49572775.61999999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892003862.51999998</v>
      </c>
      <c r="D26" s="26">
        <f>SUM(D24,D18,D8)</f>
        <v>75512775.620000005</v>
      </c>
      <c r="E26" s="15">
        <f>SUM(D26,C26)</f>
        <v>967516638.13999999</v>
      </c>
      <c r="F26" s="26">
        <f>SUM(F24,F18,F8)</f>
        <v>967516638.13999999</v>
      </c>
      <c r="G26" s="15">
        <f>SUM(G24,G18,G8)</f>
        <v>967516638.13999999</v>
      </c>
      <c r="H26" s="28">
        <f>SUM(G26-C26)</f>
        <v>75512775.620000005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SALVADOR CABALLERO ADAME</cp:lastModifiedBy>
  <dcterms:created xsi:type="dcterms:W3CDTF">2019-12-05T18:23:32Z</dcterms:created>
  <dcterms:modified xsi:type="dcterms:W3CDTF">2022-02-01T20:13:23Z</dcterms:modified>
</cp:coreProperties>
</file>